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micha\Desktop\Disk Google\Projekty\2019 projekty W\Realizácia 2019\realizácia PISA ZŠ\Veľká Ida\VO\IKT\súťaž\"/>
    </mc:Choice>
  </mc:AlternateContent>
  <xr:revisionPtr revIDLastSave="0" documentId="13_ncr:1_{0B57A12A-E0EC-4D6C-8563-89642F3FB2C0}" xr6:coauthVersionLast="43" xr6:coauthVersionMax="43" xr10:uidLastSave="{00000000-0000-0000-0000-000000000000}"/>
  <bookViews>
    <workbookView xWindow="2175" yWindow="225" windowWidth="24255" windowHeight="17175" xr2:uid="{00000000-000D-0000-FFFF-FFFF00000000}"/>
  </bookViews>
  <sheets>
    <sheet name="Ponuka" sheetId="1" r:id="rId1"/>
    <sheet name="IKT" sheetId="3" r:id="rId2"/>
  </sheets>
  <definedNames>
    <definedName name="_xlnm.Print_Area" localSheetId="0">Ponuka!$A$1:$F$38</definedName>
  </definedNames>
  <calcPr calcId="181029"/>
</workbook>
</file>

<file path=xl/calcChain.xml><?xml version="1.0" encoding="utf-8"?>
<calcChain xmlns="http://schemas.openxmlformats.org/spreadsheetml/2006/main">
  <c r="G6" i="3" l="1"/>
  <c r="G5" i="3"/>
  <c r="G4" i="3"/>
  <c r="G3" i="3"/>
  <c r="G2" i="3"/>
  <c r="E9" i="3" l="1"/>
  <c r="E7" i="3" s="1"/>
  <c r="E8" i="3" s="1"/>
  <c r="D23" i="1" s="1"/>
  <c r="D24" i="1" l="1"/>
  <c r="D22" i="1"/>
</calcChain>
</file>

<file path=xl/sharedStrings.xml><?xml version="1.0" encoding="utf-8"?>
<sst xmlns="http://schemas.openxmlformats.org/spreadsheetml/2006/main" count="46" uniqueCount="46">
  <si>
    <t>IČO:</t>
  </si>
  <si>
    <t>DIČ:</t>
  </si>
  <si>
    <t>IČ DPH:</t>
  </si>
  <si>
    <t>predpokladaná doba dodania:</t>
  </si>
  <si>
    <t>Názov predmetu zákazky:</t>
  </si>
  <si>
    <t>Slovník spoločného obstarávania ( Kód CPV):</t>
  </si>
  <si>
    <t>.................................................................................................</t>
  </si>
  <si>
    <t>platca / neplatca DPH</t>
  </si>
  <si>
    <t>Obchodný názov:</t>
  </si>
  <si>
    <t>Sídlo:</t>
  </si>
  <si>
    <t>Kontaktná osoba:</t>
  </si>
  <si>
    <t>Telefón:</t>
  </si>
  <si>
    <t>e-mail:</t>
  </si>
  <si>
    <t>DPH celkom za celý predmet zákazky:</t>
  </si>
  <si>
    <t>cena celkom za celý predmet zákazky SPOLU bez DPH:</t>
  </si>
  <si>
    <t>cena celkom za celý predmet zákazky SPOLU s DPH</t>
  </si>
  <si>
    <r>
      <t>Podpis (prípadne pečiatka)</t>
    </r>
    <r>
      <rPr>
        <vertAlign val="superscript"/>
        <sz val="11"/>
        <rFont val="Calibri"/>
        <family val="2"/>
        <charset val="238"/>
      </rPr>
      <t>1</t>
    </r>
    <r>
      <rPr>
        <sz val="11"/>
        <rFont val="Calibri"/>
        <family val="2"/>
        <charset val="238"/>
      </rPr>
      <t>:</t>
    </r>
  </si>
  <si>
    <t>1 Podpis hospodárskeho subjektu, t.j. osobou/osobami oprávnenými konať v mene hospodárskeho subjektu, v súlade s dokladom o oprávnení podnikať, alebo zástupcom hospodárskeho subjektu, oprávneným konať v mene hospodárskeho subjektu; v tom prípade bude súčasťou ponuky adekvátne písomné plnomocenstvo.</t>
  </si>
  <si>
    <t>Príloha č. 1 - Návrh na plnenie kritérií</t>
  </si>
  <si>
    <t>Cena spolu s DPH :</t>
  </si>
  <si>
    <t>Meno, priezvisko, dátum, podpis</t>
  </si>
  <si>
    <t>Cena spolu bez DPH :</t>
  </si>
  <si>
    <t xml:space="preserve"> DPH :</t>
  </si>
  <si>
    <t>Názov</t>
  </si>
  <si>
    <t>počet ks</t>
  </si>
  <si>
    <t>cena spolu s DPH</t>
  </si>
  <si>
    <t>Opis</t>
  </si>
  <si>
    <t xml:space="preserve">39162200-7  Učebné pomôcky a zariadenia, 30191200-6 Spätné projektory, 38652120-7 Videoprojektory, 30213100-6 Prenosné počítače, 
30213300-8 Stolový počítač
</t>
  </si>
  <si>
    <t>Frekvenčný rozsah: 30 - 20 000 Hz 
Impedancia: 32 Ohm 
Citlivosť: 97 dB SPL/1mW 
Skreslenie: &lt; 0,3% 
Kábel: priamy, dĺžka 2,5 m, 3,5 mm jack 
Mäkké uzavreté koženkové náušníky, maximálna izolácia od okolitého prostredia, hlavový most, uloženie v čape umožňuje nastaviť polohu sluchátok</t>
  </si>
  <si>
    <t>Notebook</t>
  </si>
  <si>
    <t>slúchadlá k notebookom</t>
  </si>
  <si>
    <t>3D tlačiareň</t>
  </si>
  <si>
    <t>Tablet</t>
  </si>
  <si>
    <t>Office 2016 EDU</t>
  </si>
  <si>
    <t>2.1.4.</t>
  </si>
  <si>
    <t>2.1.5.</t>
  </si>
  <si>
    <t>2.1.6.</t>
  </si>
  <si>
    <t>2.1.7.</t>
  </si>
  <si>
    <t>2.1.8.</t>
  </si>
  <si>
    <r>
      <rPr>
        <b/>
        <sz val="16"/>
        <rFont val="Calibri"/>
        <family val="2"/>
        <charset val="238"/>
        <scheme val="minor"/>
      </rPr>
      <t>IKT pomôcky k projektu ,,Zvýšenie čitateľskej, matematickej a prírodovednej gramotnosti žiakov základnej školy“</t>
    </r>
    <r>
      <rPr>
        <b/>
        <sz val="12"/>
        <rFont val="Calibri"/>
        <family val="2"/>
        <charset val="238"/>
        <scheme val="minor"/>
      </rPr>
      <t xml:space="preserve">
- 2.1. Zariadenie/vybavenie a didaktické prostriedky: 2.1.4. Notebook, 2.1.5. slúchadlá k notebookom, 2.1.6. 3D tlačiareň, 2.1.7. Tablet, 2.1.8. Office 2016 EDU.</t>
    </r>
  </si>
  <si>
    <t>návrh konkrétneho produktu</t>
  </si>
  <si>
    <t>cena kus s DPH</t>
  </si>
  <si>
    <r>
      <t xml:space="preserve">procesor min pocet bodov podla cpbenchmark.net 4550 bodov 
ram ddr4 4GB , HDD 1TB 15,6" FHD display, graficka karta min 900 bodov podla  www.videocardbenchmark.net, windows 10 OS, USB 3.1, WiFi ac, Bluetooth, LAN, HDMI, VGA touchpad, webkamera, cítacka SD kariet, numerická klávesnica, zaruka na starne zakanika 3 roky.
</t>
    </r>
    <r>
      <rPr>
        <b/>
        <sz val="10"/>
        <rFont val="Arial"/>
        <family val="2"/>
        <charset val="238"/>
      </rPr>
      <t xml:space="preserve">Inštalácia konfigurácia na mieste </t>
    </r>
  </si>
  <si>
    <r>
      <t xml:space="preserve">robotické rameno s možnosťou meniť nádstavce vďaka ktorým dokáže kresliť, gravirovať, premiestňovať veci a tlačiť mini 3D objekty. 
Počet osí 4
užitočná hmotnosť 500 g
Max. dosiahnutie ramenom  320mm
Opakovateľnosť polohy (ovládanie) 0,2 mm
Komunikácia USB / WIFI / Bluetooch
Napájací zdroj 100 V - 240 V, 50/60 Hz
Napájanie v 12 V / 7A DC
Spotreba 60W Max
Pracovná teplota -10 ° C až 60 ° C
pripojenie  cez Wi-Fi alebo Bluetooth pripojenie.
</t>
    </r>
    <r>
      <rPr>
        <b/>
        <sz val="10"/>
        <rFont val="Arial"/>
        <family val="2"/>
        <charset val="238"/>
      </rPr>
      <t>Montáž, inštalačný materiál, kalibrácia a konfigurácia na mieste.</t>
    </r>
  </si>
  <si>
    <r>
      <t xml:space="preserve">Kancelársky balík spoločnosti Microsoft alebo ekvivalent - softvérový balík programov, obsahujúci programy na vykonávanie bežných kancelárskych činností.Obsahuje programy pre tvorbu dokumentov, spracovanie tabuliek, prezentácií a program na spracovanie posty , organizér a program na správu poznámok, trvalá licencia, najnošia dostupná licencia formou multilicencie 
</t>
    </r>
    <r>
      <rPr>
        <b/>
        <sz val="10"/>
        <rFont val="Arial"/>
        <family val="2"/>
        <charset val="238"/>
      </rPr>
      <t xml:space="preserve">Inštalácia konfigurácia na mieste </t>
    </r>
  </si>
  <si>
    <t>RAM: 2GB
Pevný disk
16GB
Displej
10,1“ 10bodový viacdotykový displej s rozlíšením HD (1280×800) a s technológiou IPS
Komunkácia
WiFi 802.11 b/g/n
Bluetooth 4.0
Rozhranie
1x USB 2.0 Type-C™
1x Micro SD (az do 128GB)
1x headset combo jack
Operačný systém
Android 7.0
Batéria
7000 mAh Li-Ion Polymer,integrovaná, výdrž až 10 hodín
Ďalšie špecifikácie
Kamera: predu 2MP , vzadu 5MP
Folio Case and Film. Puzdro má odklápacie prednú časť z ktorej možno vytvoriť praktický stojan pre perfektné sledovanie obrazu pohodlne a bez zábran.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</si>
</sst>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EUR]"/>
    <numFmt numFmtId="165" formatCode="#,##0.00\ &quot;€&quot;"/>
  </numFmts>
  <fonts count="3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8"/>
      <name val="Arial"/>
      <family val="2"/>
      <charset val="238"/>
    </font>
    <font>
      <sz val="10"/>
      <name val="Arial"/>
      <family val="2"/>
      <charset val="238"/>
    </font>
    <font>
      <sz val="10"/>
      <name val="Arial"/>
      <family val="2"/>
      <charset val="238"/>
    </font>
    <font>
      <u/>
      <sz val="10"/>
      <color indexed="12"/>
      <name val="Arial"/>
      <family val="2"/>
      <charset val="238"/>
    </font>
    <font>
      <sz val="11"/>
      <color theme="1"/>
      <name val="Calibri"/>
      <family val="2"/>
      <charset val="238"/>
      <scheme val="minor"/>
    </font>
    <font>
      <u/>
      <sz val="11"/>
      <color theme="10"/>
      <name val="Calibri"/>
      <family val="2"/>
      <charset val="238"/>
    </font>
    <font>
      <b/>
      <sz val="13"/>
      <color theme="3"/>
      <name val="Calibri"/>
      <family val="2"/>
      <charset val="238"/>
      <scheme val="minor"/>
    </font>
    <font>
      <b/>
      <sz val="11"/>
      <color theme="3"/>
      <name val="Calibri"/>
      <family val="2"/>
      <charset val="238"/>
      <scheme val="minor"/>
    </font>
    <font>
      <i/>
      <sz val="12"/>
      <name val="Calibri"/>
      <family val="2"/>
      <charset val="238"/>
      <scheme val="minor"/>
    </font>
    <font>
      <sz val="10"/>
      <name val="Calibri"/>
      <family val="2"/>
      <charset val="238"/>
      <scheme val="minor"/>
    </font>
    <font>
      <sz val="12"/>
      <name val="Calibri"/>
      <family val="2"/>
      <charset val="238"/>
      <scheme val="minor"/>
    </font>
    <font>
      <b/>
      <sz val="12"/>
      <name val="Calibri"/>
      <family val="2"/>
      <charset val="238"/>
      <scheme val="minor"/>
    </font>
    <font>
      <b/>
      <i/>
      <sz val="14"/>
      <name val="Calibri"/>
      <family val="2"/>
      <charset val="238"/>
      <scheme val="minor"/>
    </font>
    <font>
      <b/>
      <sz val="14"/>
      <name val="Calibri"/>
      <family val="2"/>
      <charset val="238"/>
      <scheme val="minor"/>
    </font>
    <font>
      <b/>
      <sz val="16"/>
      <color theme="3"/>
      <name val="Calibri"/>
      <family val="2"/>
      <charset val="238"/>
      <scheme val="minor"/>
    </font>
    <font>
      <sz val="11"/>
      <name val="Calibri"/>
      <family val="2"/>
      <charset val="238"/>
    </font>
    <font>
      <vertAlign val="superscript"/>
      <sz val="11"/>
      <name val="Calibri"/>
      <family val="2"/>
      <charset val="238"/>
    </font>
    <font>
      <b/>
      <sz val="11"/>
      <name val="Calibri"/>
      <family val="2"/>
      <charset val="238"/>
      <scheme val="minor"/>
    </font>
    <font>
      <sz val="14"/>
      <name val="Calibri"/>
      <family val="2"/>
      <charset val="238"/>
      <scheme val="minor"/>
    </font>
    <font>
      <i/>
      <sz val="14"/>
      <name val="Calibri"/>
      <family val="2"/>
      <charset val="238"/>
      <scheme val="minor"/>
    </font>
    <font>
      <sz val="12"/>
      <color theme="1"/>
      <name val="Calibri"/>
      <family val="2"/>
      <charset val="238"/>
      <scheme val="minor"/>
    </font>
    <font>
      <b/>
      <sz val="16"/>
      <name val="Calibri"/>
      <family val="2"/>
      <charset val="238"/>
      <scheme val="minor"/>
    </font>
    <font>
      <b/>
      <sz val="13"/>
      <name val="Calibri"/>
      <family val="2"/>
      <charset val="238"/>
      <scheme val="minor"/>
    </font>
    <font>
      <sz val="11"/>
      <name val="Calibri"/>
      <family val="2"/>
      <charset val="238"/>
      <scheme val="minor"/>
    </font>
    <font>
      <b/>
      <sz val="11"/>
      <color theme="5"/>
      <name val="Calibri"/>
      <family val="2"/>
      <charset val="238"/>
      <scheme val="minor"/>
    </font>
    <font>
      <b/>
      <sz val="10"/>
      <name val="Arial"/>
      <family val="2"/>
      <charset val="23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24">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25">
    <xf numFmtId="0" fontId="0" fillId="0" borderId="0"/>
    <xf numFmtId="0" fontId="4" fillId="0" borderId="0"/>
    <xf numFmtId="0" fontId="1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12" applyNumberFormat="0" applyFill="0" applyAlignment="0" applyProtection="0"/>
    <xf numFmtId="0" fontId="12" fillId="0" borderId="0" applyNumberFormat="0" applyFill="0" applyBorder="0" applyAlignment="0" applyProtection="0"/>
    <xf numFmtId="0" fontId="9" fillId="0" borderId="0"/>
    <xf numFmtId="0" fontId="7" fillId="0" borderId="0"/>
    <xf numFmtId="0" fontId="7" fillId="0" borderId="0"/>
    <xf numFmtId="0" fontId="6" fillId="0" borderId="0"/>
    <xf numFmtId="0" fontId="6"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1">
    <xf numFmtId="0" fontId="0" fillId="0" borderId="0" xfId="0"/>
    <xf numFmtId="0" fontId="13" fillId="0" borderId="0" xfId="0" applyFont="1" applyAlignment="1">
      <alignment horizontal="right"/>
    </xf>
    <xf numFmtId="0" fontId="19" fillId="0" borderId="0" xfId="5" applyFont="1"/>
    <xf numFmtId="0" fontId="16" fillId="0" borderId="0" xfId="0" applyFont="1"/>
    <xf numFmtId="0" fontId="14" fillId="0" borderId="0" xfId="0" applyFont="1"/>
    <xf numFmtId="0" fontId="14" fillId="0" borderId="0" xfId="0" applyFont="1" applyAlignment="1">
      <alignment wrapText="1"/>
    </xf>
    <xf numFmtId="0" fontId="20" fillId="0" borderId="0" xfId="0" applyFont="1"/>
    <xf numFmtId="0" fontId="28" fillId="0" borderId="4" xfId="0" applyFont="1" applyBorder="1"/>
    <xf numFmtId="0" fontId="22" fillId="0" borderId="14" xfId="0" applyFont="1" applyBorder="1" applyAlignment="1">
      <alignment wrapText="1"/>
    </xf>
    <xf numFmtId="0" fontId="22" fillId="0" borderId="14" xfId="0" applyFont="1" applyBorder="1" applyAlignment="1">
      <alignment horizontal="left"/>
    </xf>
    <xf numFmtId="0" fontId="22" fillId="0" borderId="5" xfId="0" applyFont="1" applyBorder="1"/>
    <xf numFmtId="0" fontId="22" fillId="0" borderId="0" xfId="0" applyFont="1" applyAlignment="1">
      <alignment horizontal="center"/>
    </xf>
    <xf numFmtId="0" fontId="28" fillId="0" borderId="15" xfId="0" applyFont="1" applyBorder="1" applyAlignment="1">
      <alignment horizontal="left"/>
    </xf>
    <xf numFmtId="0" fontId="28" fillId="0" borderId="16" xfId="0" applyFont="1" applyBorder="1" applyAlignment="1">
      <alignment wrapText="1"/>
    </xf>
    <xf numFmtId="0" fontId="15" fillId="0" borderId="19" xfId="0" applyFont="1" applyBorder="1" applyAlignment="1">
      <alignment horizontal="center"/>
    </xf>
    <xf numFmtId="0" fontId="29" fillId="0" borderId="0" xfId="0" applyFont="1" applyAlignment="1">
      <alignment horizontal="center"/>
    </xf>
    <xf numFmtId="0" fontId="28" fillId="0" borderId="20" xfId="0" applyFont="1" applyBorder="1" applyAlignment="1">
      <alignment horizontal="left"/>
    </xf>
    <xf numFmtId="0" fontId="28" fillId="0" borderId="13" xfId="0" applyFont="1" applyBorder="1" applyAlignment="1">
      <alignment wrapText="1"/>
    </xf>
    <xf numFmtId="0" fontId="0" fillId="0" borderId="0" xfId="0" applyAlignment="1">
      <alignment wrapText="1"/>
    </xf>
    <xf numFmtId="0" fontId="0" fillId="0" borderId="0" xfId="0" applyAlignment="1">
      <alignment horizontal="left"/>
    </xf>
    <xf numFmtId="0" fontId="25" fillId="0" borderId="0" xfId="0" applyFont="1"/>
    <xf numFmtId="165" fontId="15" fillId="0" borderId="18" xfId="0" applyNumberFormat="1" applyFont="1" applyBorder="1" applyAlignment="1">
      <alignment horizontal="center"/>
    </xf>
    <xf numFmtId="165" fontId="15" fillId="3" borderId="18" xfId="0" applyNumberFormat="1" applyFont="1" applyFill="1" applyBorder="1" applyAlignment="1">
      <alignment horizontal="center"/>
    </xf>
    <xf numFmtId="165" fontId="18" fillId="2" borderId="7"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165" fontId="18" fillId="2" borderId="10" xfId="0" applyNumberFormat="1" applyFont="1" applyFill="1" applyBorder="1" applyAlignment="1">
      <alignment horizontal="center" vertical="center"/>
    </xf>
    <xf numFmtId="0" fontId="26" fillId="2" borderId="0" xfId="4" applyFont="1" applyFill="1" applyBorder="1" applyAlignment="1" applyProtection="1">
      <alignment horizontal="center" vertical="center" wrapText="1"/>
      <protection locked="0"/>
    </xf>
    <xf numFmtId="0" fontId="27" fillId="2" borderId="0" xfId="4" applyFont="1" applyFill="1" applyBorder="1" applyAlignment="1" applyProtection="1">
      <alignment horizontal="center" vertical="center" wrapText="1"/>
      <protection locked="0"/>
    </xf>
    <xf numFmtId="0" fontId="15" fillId="0" borderId="0" xfId="0" applyFont="1" applyAlignment="1">
      <alignment horizontal="left" vertical="top" wrapText="1"/>
    </xf>
    <xf numFmtId="3" fontId="18" fillId="3" borderId="2" xfId="0" applyNumberFormat="1" applyFont="1" applyFill="1" applyBorder="1" applyAlignment="1" applyProtection="1">
      <alignment horizontal="left" indent="4"/>
      <protection locked="0"/>
    </xf>
    <xf numFmtId="0" fontId="18" fillId="3" borderId="0" xfId="0" applyFont="1" applyFill="1" applyAlignment="1" applyProtection="1">
      <alignment horizontal="left" indent="4"/>
      <protection locked="0"/>
    </xf>
    <xf numFmtId="0" fontId="18" fillId="3" borderId="3" xfId="0" applyFont="1" applyFill="1" applyBorder="1" applyAlignment="1" applyProtection="1">
      <alignment horizontal="left" indent="4"/>
      <protection locked="0"/>
    </xf>
    <xf numFmtId="0" fontId="16" fillId="0" borderId="0" xfId="0" applyFont="1" applyAlignment="1">
      <alignment horizontal="left" wrapText="1"/>
    </xf>
    <xf numFmtId="164" fontId="24" fillId="0" borderId="4" xfId="0" applyNumberFormat="1" applyFont="1" applyBorder="1" applyAlignment="1">
      <alignment horizontal="center"/>
    </xf>
    <xf numFmtId="164" fontId="24" fillId="0" borderId="5" xfId="0" applyNumberFormat="1" applyFont="1" applyBorder="1" applyAlignment="1">
      <alignment horizontal="center"/>
    </xf>
    <xf numFmtId="164" fontId="24" fillId="0" borderId="1" xfId="0" applyNumberFormat="1" applyFont="1" applyBorder="1" applyAlignment="1">
      <alignment horizontal="center"/>
    </xf>
    <xf numFmtId="0" fontId="18" fillId="3" borderId="2" xfId="0" applyFont="1" applyFill="1" applyBorder="1" applyAlignment="1" applyProtection="1">
      <alignment horizontal="left" indent="4"/>
      <protection locked="0"/>
    </xf>
    <xf numFmtId="0" fontId="18" fillId="3" borderId="6" xfId="0" applyFont="1" applyFill="1" applyBorder="1" applyAlignment="1" applyProtection="1">
      <alignment horizontal="left" indent="4"/>
      <protection locked="0"/>
    </xf>
    <xf numFmtId="0" fontId="18" fillId="3" borderId="7" xfId="0" applyFont="1" applyFill="1" applyBorder="1" applyAlignment="1" applyProtection="1">
      <alignment horizontal="left" indent="4"/>
      <protection locked="0"/>
    </xf>
    <xf numFmtId="0" fontId="18" fillId="3" borderId="8" xfId="0" applyFont="1" applyFill="1" applyBorder="1" applyAlignment="1" applyProtection="1">
      <alignment horizontal="left" indent="4"/>
      <protection locked="0"/>
    </xf>
    <xf numFmtId="0" fontId="18" fillId="3" borderId="9" xfId="0" applyFont="1" applyFill="1" applyBorder="1" applyAlignment="1" applyProtection="1">
      <alignment horizontal="left" indent="4"/>
      <protection locked="0"/>
    </xf>
    <xf numFmtId="0" fontId="18" fillId="3" borderId="10" xfId="0" applyFont="1" applyFill="1" applyBorder="1" applyAlignment="1" applyProtection="1">
      <alignment horizontal="left" indent="4"/>
      <protection locked="0"/>
    </xf>
    <xf numFmtId="0" fontId="18" fillId="3" borderId="11" xfId="0" applyFont="1" applyFill="1" applyBorder="1" applyAlignment="1" applyProtection="1">
      <alignment horizontal="left" indent="4"/>
      <protection locked="0"/>
    </xf>
    <xf numFmtId="0" fontId="22" fillId="0" borderId="0" xfId="0" applyFont="1" applyAlignment="1">
      <alignment horizontal="left" wrapText="1"/>
    </xf>
    <xf numFmtId="0" fontId="16" fillId="0" borderId="0" xfId="0" applyFont="1" applyAlignment="1">
      <alignment horizontal="center" wrapText="1"/>
    </xf>
    <xf numFmtId="0" fontId="14" fillId="0" borderId="0" xfId="0" applyFont="1" applyAlignment="1">
      <alignment horizontal="left" wrapText="1"/>
    </xf>
    <xf numFmtId="0" fontId="11" fillId="0" borderId="0" xfId="4" applyBorder="1" applyAlignment="1" applyProtection="1">
      <alignment horizontal="center" vertical="center" wrapText="1"/>
      <protection locked="0"/>
    </xf>
    <xf numFmtId="164" fontId="17" fillId="0" borderId="4" xfId="0" applyNumberFormat="1" applyFont="1" applyBorder="1" applyAlignment="1">
      <alignment horizontal="center"/>
    </xf>
    <xf numFmtId="164" fontId="17" fillId="0" borderId="5" xfId="0" applyNumberFormat="1" applyFont="1" applyBorder="1" applyAlignment="1">
      <alignment horizontal="center"/>
    </xf>
    <xf numFmtId="164" fontId="17" fillId="0" borderId="1" xfId="0" applyNumberFormat="1"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8" fillId="0" borderId="1" xfId="0" applyFont="1" applyBorder="1" applyAlignment="1">
      <alignment horizontal="center"/>
    </xf>
    <xf numFmtId="0" fontId="23" fillId="0" borderId="4" xfId="0" applyFont="1" applyBorder="1" applyAlignment="1">
      <alignment horizontal="center"/>
    </xf>
    <xf numFmtId="0" fontId="23" fillId="0" borderId="5" xfId="0" applyFont="1" applyBorder="1" applyAlignment="1">
      <alignment horizontal="center"/>
    </xf>
    <xf numFmtId="0" fontId="23" fillId="0" borderId="1" xfId="0" applyFont="1" applyBorder="1" applyAlignment="1">
      <alignment horizont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165" fontId="18" fillId="2" borderId="6" xfId="0" applyNumberFormat="1" applyFont="1" applyFill="1" applyBorder="1" applyAlignment="1">
      <alignment horizontal="center" vertical="center"/>
    </xf>
    <xf numFmtId="165" fontId="18" fillId="2" borderId="7" xfId="0" applyNumberFormat="1" applyFont="1" applyFill="1" applyBorder="1" applyAlignment="1">
      <alignment horizontal="center" vertical="center"/>
    </xf>
    <xf numFmtId="165" fontId="18" fillId="2" borderId="8" xfId="0" applyNumberFormat="1" applyFont="1" applyFill="1" applyBorder="1" applyAlignment="1">
      <alignment horizontal="center" vertical="center"/>
    </xf>
    <xf numFmtId="165" fontId="18" fillId="2" borderId="4"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165" fontId="18" fillId="2" borderId="1" xfId="0" applyNumberFormat="1" applyFont="1" applyFill="1" applyBorder="1" applyAlignment="1">
      <alignment horizontal="center" vertical="center"/>
    </xf>
    <xf numFmtId="165" fontId="18" fillId="2" borderId="9" xfId="0" applyNumberFormat="1" applyFont="1" applyFill="1" applyBorder="1" applyAlignment="1">
      <alignment horizontal="center" vertical="center"/>
    </xf>
    <xf numFmtId="165" fontId="18" fillId="2" borderId="10" xfId="0" applyNumberFormat="1" applyFont="1" applyFill="1" applyBorder="1" applyAlignment="1">
      <alignment horizontal="center" vertical="center"/>
    </xf>
    <xf numFmtId="165" fontId="18" fillId="2" borderId="11" xfId="0" applyNumberFormat="1" applyFont="1" applyFill="1" applyBorder="1" applyAlignment="1">
      <alignment horizontal="center" vertical="center"/>
    </xf>
    <xf numFmtId="165" fontId="15" fillId="3" borderId="22" xfId="0" applyNumberFormat="1" applyFont="1" applyFill="1" applyBorder="1" applyAlignment="1">
      <alignment horizontal="center"/>
    </xf>
    <xf numFmtId="165" fontId="15" fillId="3" borderId="23" xfId="0" applyNumberFormat="1" applyFont="1" applyFill="1" applyBorder="1" applyAlignment="1">
      <alignment horizontal="center"/>
    </xf>
    <xf numFmtId="0" fontId="6" fillId="0" borderId="17" xfId="0" applyFont="1" applyBorder="1" applyAlignment="1">
      <alignment wrapText="1"/>
    </xf>
    <xf numFmtId="0" fontId="6" fillId="0" borderId="21" xfId="0" applyFont="1" applyBorder="1" applyAlignment="1">
      <alignment wrapText="1"/>
    </xf>
  </cellXfs>
  <cellStyles count="25">
    <cellStyle name="Excel Built-in Normal" xfId="1" xr:uid="{00000000-0005-0000-0000-000000000000}"/>
    <cellStyle name="Hypertextové prepojenie 2" xfId="2" xr:uid="{00000000-0005-0000-0000-000001000000}"/>
    <cellStyle name="Hypertextové prepojenie 3" xfId="3" xr:uid="{00000000-0005-0000-0000-000002000000}"/>
    <cellStyle name="Nadpis 2" xfId="4" builtinId="17"/>
    <cellStyle name="Nadpis 4" xfId="5" builtinId="19"/>
    <cellStyle name="Normálna" xfId="0" builtinId="0"/>
    <cellStyle name="normálne 2" xfId="6" xr:uid="{00000000-0005-0000-0000-000006000000}"/>
    <cellStyle name="normálne 2 2" xfId="7" xr:uid="{00000000-0005-0000-0000-000007000000}"/>
    <cellStyle name="normálne 2 2 2" xfId="10" xr:uid="{00000000-0005-0000-0000-000008000000}"/>
    <cellStyle name="normálne 2 3" xfId="12" xr:uid="{00000000-0005-0000-0000-000009000000}"/>
    <cellStyle name="normálne 2 3 2" xfId="22" xr:uid="{00000000-0005-0000-0000-00000A000000}"/>
    <cellStyle name="normálne 2 3 3" xfId="17" xr:uid="{00000000-0005-0000-0000-00000B000000}"/>
    <cellStyle name="normálne 2 4" xfId="14" xr:uid="{00000000-0005-0000-0000-00000C000000}"/>
    <cellStyle name="normálne 2 4 2" xfId="24" xr:uid="{00000000-0005-0000-0000-00000D000000}"/>
    <cellStyle name="normálne 2 4 3" xfId="19" xr:uid="{00000000-0005-0000-0000-00000E000000}"/>
    <cellStyle name="normálne 2 5" xfId="20" xr:uid="{00000000-0005-0000-0000-00000F000000}"/>
    <cellStyle name="normálne 2 6" xfId="15" xr:uid="{00000000-0005-0000-0000-000010000000}"/>
    <cellStyle name="normálne 3" xfId="8" xr:uid="{00000000-0005-0000-0000-000011000000}"/>
    <cellStyle name="normálne 3 2" xfId="9" xr:uid="{00000000-0005-0000-0000-000012000000}"/>
    <cellStyle name="normálne 4" xfId="11" xr:uid="{00000000-0005-0000-0000-000013000000}"/>
    <cellStyle name="normálne 4 2" xfId="21" xr:uid="{00000000-0005-0000-0000-000014000000}"/>
    <cellStyle name="normálne 4 3" xfId="16" xr:uid="{00000000-0005-0000-0000-000015000000}"/>
    <cellStyle name="normálne 5" xfId="13" xr:uid="{00000000-0005-0000-0000-000016000000}"/>
    <cellStyle name="normálne 5 2" xfId="23" xr:uid="{00000000-0005-0000-0000-000017000000}"/>
    <cellStyle name="normálne 5 3" xfId="18" xr:uid="{00000000-0005-0000-0000-000018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7"/>
  <sheetViews>
    <sheetView tabSelected="1" zoomScaleNormal="100" zoomScalePageLayoutView="85" workbookViewId="0">
      <selection activeCell="D7" sqref="D7"/>
    </sheetView>
  </sheetViews>
  <sheetFormatPr defaultRowHeight="12.75" x14ac:dyDescent="0.2"/>
  <cols>
    <col min="1" max="1" width="10.85546875" style="4" customWidth="1"/>
    <col min="2" max="2" width="65.7109375" style="5" customWidth="1"/>
    <col min="3" max="6" width="21.28515625" style="4" customWidth="1"/>
    <col min="7" max="7" width="13.7109375" style="4" bestFit="1" customWidth="1"/>
    <col min="8" max="8" width="12.5703125" style="4" customWidth="1"/>
    <col min="9" max="9" width="12.5703125" style="4" bestFit="1" customWidth="1"/>
    <col min="10" max="10" width="11" style="4" bestFit="1" customWidth="1"/>
    <col min="11" max="16384" width="9.140625" style="4"/>
  </cols>
  <sheetData>
    <row r="1" spans="1:6" ht="21" customHeight="1" x14ac:dyDescent="0.2"/>
    <row r="2" spans="1:6" ht="21.75" customHeight="1" x14ac:dyDescent="0.2">
      <c r="A2" s="26" t="s">
        <v>18</v>
      </c>
      <c r="B2" s="27"/>
      <c r="C2" s="27"/>
      <c r="D2" s="27"/>
      <c r="E2" s="27"/>
      <c r="F2" s="27"/>
    </row>
    <row r="3" spans="1:6" ht="58.5" customHeight="1" x14ac:dyDescent="0.35">
      <c r="A3" s="3" t="s">
        <v>4</v>
      </c>
      <c r="B3" s="2"/>
      <c r="C3" s="2"/>
      <c r="D3" s="2"/>
      <c r="E3" s="2"/>
      <c r="F3" s="2"/>
    </row>
    <row r="4" spans="1:6" ht="57.75" customHeight="1" x14ac:dyDescent="0.25">
      <c r="B4" s="32" t="s">
        <v>39</v>
      </c>
      <c r="C4" s="32"/>
      <c r="D4" s="32"/>
      <c r="E4" s="32"/>
      <c r="F4" s="32"/>
    </row>
    <row r="5" spans="1:6" ht="58.5" customHeight="1" x14ac:dyDescent="0.25">
      <c r="A5" s="3" t="s">
        <v>5</v>
      </c>
    </row>
    <row r="6" spans="1:6" ht="57" customHeight="1" x14ac:dyDescent="0.2">
      <c r="B6" s="28" t="s">
        <v>27</v>
      </c>
      <c r="C6" s="28"/>
      <c r="D6" s="28"/>
      <c r="E6" s="28"/>
      <c r="F6" s="28"/>
    </row>
    <row r="7" spans="1:6" ht="44.25" customHeight="1" x14ac:dyDescent="0.2"/>
    <row r="8" spans="1:6" ht="13.5" thickBot="1" x14ac:dyDescent="0.25"/>
    <row r="9" spans="1:6" ht="18.75" x14ac:dyDescent="0.3">
      <c r="B9" s="1" t="s">
        <v>8</v>
      </c>
      <c r="C9" s="37"/>
      <c r="D9" s="38"/>
      <c r="E9" s="38"/>
      <c r="F9" s="39"/>
    </row>
    <row r="10" spans="1:6" ht="18.75" x14ac:dyDescent="0.3">
      <c r="B10" s="1" t="s">
        <v>9</v>
      </c>
      <c r="C10" s="36"/>
      <c r="D10" s="30"/>
      <c r="E10" s="30"/>
      <c r="F10" s="31"/>
    </row>
    <row r="11" spans="1:6" ht="18.75" x14ac:dyDescent="0.3">
      <c r="B11" s="1" t="s">
        <v>0</v>
      </c>
      <c r="C11" s="36"/>
      <c r="D11" s="30"/>
      <c r="E11" s="30"/>
      <c r="F11" s="31"/>
    </row>
    <row r="12" spans="1:6" ht="18.75" x14ac:dyDescent="0.3">
      <c r="B12" s="1" t="s">
        <v>1</v>
      </c>
      <c r="C12" s="29"/>
      <c r="D12" s="30"/>
      <c r="E12" s="30"/>
      <c r="F12" s="31"/>
    </row>
    <row r="13" spans="1:6" ht="18.75" x14ac:dyDescent="0.3">
      <c r="B13" s="1" t="s">
        <v>2</v>
      </c>
      <c r="C13" s="29"/>
      <c r="D13" s="30"/>
      <c r="E13" s="30"/>
      <c r="F13" s="31"/>
    </row>
    <row r="14" spans="1:6" ht="18.75" x14ac:dyDescent="0.3">
      <c r="B14" s="1" t="s">
        <v>7</v>
      </c>
      <c r="C14" s="29"/>
      <c r="D14" s="30"/>
      <c r="E14" s="30"/>
      <c r="F14" s="31"/>
    </row>
    <row r="15" spans="1:6" ht="18.75" x14ac:dyDescent="0.3">
      <c r="B15" s="1" t="s">
        <v>10</v>
      </c>
      <c r="C15" s="36"/>
      <c r="D15" s="30"/>
      <c r="E15" s="30"/>
      <c r="F15" s="31"/>
    </row>
    <row r="16" spans="1:6" ht="18.75" x14ac:dyDescent="0.3">
      <c r="B16" s="1" t="s">
        <v>11</v>
      </c>
      <c r="C16" s="36"/>
      <c r="D16" s="30"/>
      <c r="E16" s="30"/>
      <c r="F16" s="31"/>
    </row>
    <row r="17" spans="1:6" ht="18.75" x14ac:dyDescent="0.3">
      <c r="B17" s="1" t="s">
        <v>12</v>
      </c>
      <c r="C17" s="36"/>
      <c r="D17" s="30"/>
      <c r="E17" s="30"/>
      <c r="F17" s="31"/>
    </row>
    <row r="18" spans="1:6" ht="19.5" thickBot="1" x14ac:dyDescent="0.35">
      <c r="B18" s="1" t="s">
        <v>3</v>
      </c>
      <c r="C18" s="40"/>
      <c r="D18" s="41"/>
      <c r="E18" s="41"/>
      <c r="F18" s="42"/>
    </row>
    <row r="20" spans="1:6" ht="17.25" x14ac:dyDescent="0.2">
      <c r="A20" s="46"/>
      <c r="B20" s="46"/>
      <c r="C20" s="46"/>
      <c r="D20" s="46"/>
      <c r="E20" s="46"/>
      <c r="F20" s="46"/>
    </row>
    <row r="21" spans="1:6" ht="23.25" customHeight="1" thickBot="1" x14ac:dyDescent="0.25">
      <c r="B21" s="4"/>
    </row>
    <row r="22" spans="1:6" ht="28.5" customHeight="1" thickBot="1" x14ac:dyDescent="0.35">
      <c r="A22" s="53" t="s">
        <v>14</v>
      </c>
      <c r="B22" s="54"/>
      <c r="C22" s="55"/>
      <c r="D22" s="33">
        <f>IKT!E7</f>
        <v>0</v>
      </c>
      <c r="E22" s="34"/>
      <c r="F22" s="35"/>
    </row>
    <row r="23" spans="1:6" ht="28.5" customHeight="1" thickBot="1" x14ac:dyDescent="0.35">
      <c r="A23" s="53" t="s">
        <v>13</v>
      </c>
      <c r="B23" s="54"/>
      <c r="C23" s="55"/>
      <c r="D23" s="33">
        <f>IKT!E8</f>
        <v>0</v>
      </c>
      <c r="E23" s="34"/>
      <c r="F23" s="35"/>
    </row>
    <row r="24" spans="1:6" ht="28.5" customHeight="1" thickBot="1" x14ac:dyDescent="0.35">
      <c r="A24" s="50" t="s">
        <v>15</v>
      </c>
      <c r="B24" s="51"/>
      <c r="C24" s="52"/>
      <c r="D24" s="47">
        <f>IKT!E9</f>
        <v>0</v>
      </c>
      <c r="E24" s="48"/>
      <c r="F24" s="49"/>
    </row>
    <row r="25" spans="1:6" ht="23.25" customHeight="1" x14ac:dyDescent="0.2"/>
    <row r="26" spans="1:6" ht="17.25" x14ac:dyDescent="0.2">
      <c r="A26" s="46"/>
      <c r="B26" s="46"/>
      <c r="C26" s="46"/>
      <c r="D26" s="46"/>
      <c r="E26" s="46"/>
      <c r="F26" s="46"/>
    </row>
    <row r="28" spans="1:6" ht="36.75" customHeight="1" x14ac:dyDescent="0.25">
      <c r="A28" s="43"/>
      <c r="B28" s="43"/>
      <c r="C28" s="43"/>
      <c r="D28" s="43"/>
      <c r="E28" s="43"/>
      <c r="F28" s="43"/>
    </row>
    <row r="31" spans="1:6" ht="118.5" customHeight="1" x14ac:dyDescent="0.25">
      <c r="B31" s="6" t="s">
        <v>16</v>
      </c>
      <c r="C31" s="44" t="s">
        <v>6</v>
      </c>
      <c r="D31" s="44"/>
      <c r="E31" s="44"/>
      <c r="F31" s="44"/>
    </row>
    <row r="32" spans="1:6" ht="15.75" x14ac:dyDescent="0.25">
      <c r="C32" s="44" t="s">
        <v>20</v>
      </c>
      <c r="D32" s="44"/>
      <c r="E32" s="44"/>
      <c r="F32" s="44"/>
    </row>
    <row r="35" spans="1:6" ht="12.75" customHeight="1" x14ac:dyDescent="0.2"/>
    <row r="36" spans="1:6" ht="36.75" customHeight="1" x14ac:dyDescent="0.2">
      <c r="A36" s="45" t="s">
        <v>17</v>
      </c>
      <c r="B36" s="45"/>
      <c r="C36" s="45"/>
      <c r="D36" s="45"/>
      <c r="E36" s="45"/>
      <c r="F36" s="45"/>
    </row>
    <row r="37" spans="1:6" x14ac:dyDescent="0.2">
      <c r="B37" s="4"/>
    </row>
  </sheetData>
  <mergeCells count="25">
    <mergeCell ref="A28:F28"/>
    <mergeCell ref="C32:F32"/>
    <mergeCell ref="C31:F31"/>
    <mergeCell ref="A36:F36"/>
    <mergeCell ref="A20:F20"/>
    <mergeCell ref="A26:F26"/>
    <mergeCell ref="D24:F24"/>
    <mergeCell ref="A24:C24"/>
    <mergeCell ref="A23:C23"/>
    <mergeCell ref="A22:C22"/>
    <mergeCell ref="D22:F22"/>
    <mergeCell ref="A2:F2"/>
    <mergeCell ref="B6:F6"/>
    <mergeCell ref="C13:F13"/>
    <mergeCell ref="B4:F4"/>
    <mergeCell ref="D23:F23"/>
    <mergeCell ref="C15:F15"/>
    <mergeCell ref="C9:F9"/>
    <mergeCell ref="C10:F10"/>
    <mergeCell ref="C11:F11"/>
    <mergeCell ref="C12:F12"/>
    <mergeCell ref="C14:F14"/>
    <mergeCell ref="C16:F16"/>
    <mergeCell ref="C18:F18"/>
    <mergeCell ref="C17:F17"/>
  </mergeCells>
  <phoneticPr fontId="5" type="noConversion"/>
  <pageMargins left="0.74803149606299213" right="0.74803149606299213" top="1.5748031496062993" bottom="1.3779527559055118" header="0.39370078740157483" footer="0.39370078740157483"/>
  <pageSetup paperSize="9" scale="53" orientation="portrait" r:id="rId1"/>
  <headerFooter>
    <oddHeader>&amp;C&amp;G
&amp;"-,Tučná kurzíva"&amp;18
Základná škola Veľká Ida, Veľká Ida, 044 55 Veľká Ida 1, IČO: 35544422 
,,Inovácia vzdelávania za účelom zlepšenia čitateľskej, matematickej a prírodovednej gramotnosti“</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1B5DB-E0CA-4B4B-9981-F0BD3DAA70ED}">
  <sheetPr>
    <pageSetUpPr fitToPage="1"/>
  </sheetPr>
  <dimension ref="A1:H9"/>
  <sheetViews>
    <sheetView workbookViewId="0">
      <selection activeCell="C4" sqref="C4"/>
    </sheetView>
  </sheetViews>
  <sheetFormatPr defaultRowHeight="15.75" x14ac:dyDescent="0.25"/>
  <cols>
    <col min="1" max="1" width="6.140625" customWidth="1"/>
    <col min="2" max="2" width="31" style="18" customWidth="1"/>
    <col min="3" max="3" width="91.28515625" style="18" customWidth="1"/>
    <col min="4" max="4" width="36" style="19" customWidth="1"/>
    <col min="5" max="5" width="17.42578125" style="19" customWidth="1"/>
    <col min="6" max="6" width="8.28515625" style="20" bestFit="1" customWidth="1"/>
    <col min="7" max="7" width="17.42578125" style="19" customWidth="1"/>
    <col min="8" max="8" width="11" style="15" customWidth="1"/>
  </cols>
  <sheetData>
    <row r="1" spans="1:8" thickBot="1" x14ac:dyDescent="0.3">
      <c r="A1" s="7"/>
      <c r="B1" s="8" t="s">
        <v>23</v>
      </c>
      <c r="C1" s="8" t="s">
        <v>26</v>
      </c>
      <c r="D1" s="9" t="s">
        <v>40</v>
      </c>
      <c r="E1" s="9" t="s">
        <v>41</v>
      </c>
      <c r="F1" s="10" t="s">
        <v>24</v>
      </c>
      <c r="G1" s="9" t="s">
        <v>25</v>
      </c>
      <c r="H1" s="11"/>
    </row>
    <row r="2" spans="1:8" ht="64.5" x14ac:dyDescent="0.25">
      <c r="A2" s="12" t="s">
        <v>34</v>
      </c>
      <c r="B2" s="13" t="s">
        <v>29</v>
      </c>
      <c r="C2" s="69" t="s">
        <v>42</v>
      </c>
      <c r="D2" s="67"/>
      <c r="E2" s="22"/>
      <c r="F2" s="14">
        <v>40</v>
      </c>
      <c r="G2" s="21">
        <f t="shared" ref="G2:G6" si="0">F2*E2</f>
        <v>0</v>
      </c>
    </row>
    <row r="3" spans="1:8" ht="90" x14ac:dyDescent="0.25">
      <c r="A3" s="16" t="s">
        <v>35</v>
      </c>
      <c r="B3" s="17" t="s">
        <v>30</v>
      </c>
      <c r="C3" s="70" t="s">
        <v>28</v>
      </c>
      <c r="D3" s="22"/>
      <c r="E3" s="22"/>
      <c r="F3" s="14">
        <v>40</v>
      </c>
      <c r="G3" s="21">
        <f t="shared" si="0"/>
        <v>0</v>
      </c>
    </row>
    <row r="4" spans="1:8" ht="166.5" x14ac:dyDescent="0.25">
      <c r="A4" s="16" t="s">
        <v>36</v>
      </c>
      <c r="B4" s="17" t="s">
        <v>31</v>
      </c>
      <c r="C4" s="70" t="s">
        <v>43</v>
      </c>
      <c r="D4" s="22"/>
      <c r="E4" s="22"/>
      <c r="F4" s="14">
        <v>1</v>
      </c>
      <c r="G4" s="21">
        <f t="shared" si="0"/>
        <v>0</v>
      </c>
    </row>
    <row r="5" spans="1:8" ht="264" customHeight="1" x14ac:dyDescent="0.25">
      <c r="A5" s="16" t="s">
        <v>37</v>
      </c>
      <c r="B5" s="17" t="s">
        <v>32</v>
      </c>
      <c r="C5" s="70" t="s">
        <v>45</v>
      </c>
      <c r="D5" s="22"/>
      <c r="E5" s="22"/>
      <c r="F5" s="14">
        <v>30</v>
      </c>
      <c r="G5" s="21">
        <f t="shared" si="0"/>
        <v>0</v>
      </c>
    </row>
    <row r="6" spans="1:8" ht="65.25" thickBot="1" x14ac:dyDescent="0.3">
      <c r="A6" s="16" t="s">
        <v>38</v>
      </c>
      <c r="B6" s="17" t="s">
        <v>33</v>
      </c>
      <c r="C6" s="70" t="s">
        <v>44</v>
      </c>
      <c r="D6" s="68"/>
      <c r="E6" s="22"/>
      <c r="F6" s="14">
        <v>40</v>
      </c>
      <c r="G6" s="21">
        <f t="shared" si="0"/>
        <v>0</v>
      </c>
    </row>
    <row r="7" spans="1:8" ht="19.5" thickBot="1" x14ac:dyDescent="0.3">
      <c r="A7" s="56" t="s">
        <v>21</v>
      </c>
      <c r="B7" s="57"/>
      <c r="C7" s="57"/>
      <c r="D7" s="23"/>
      <c r="E7" s="58">
        <f>E9/1.1</f>
        <v>0</v>
      </c>
      <c r="F7" s="59"/>
      <c r="G7" s="60"/>
    </row>
    <row r="8" spans="1:8" ht="19.5" thickBot="1" x14ac:dyDescent="0.3">
      <c r="A8" s="56" t="s">
        <v>22</v>
      </c>
      <c r="B8" s="57"/>
      <c r="C8" s="57"/>
      <c r="D8" s="24"/>
      <c r="E8" s="61">
        <f>E9-E7</f>
        <v>0</v>
      </c>
      <c r="F8" s="62"/>
      <c r="G8" s="63"/>
    </row>
    <row r="9" spans="1:8" ht="19.5" thickBot="1" x14ac:dyDescent="0.3">
      <c r="A9" s="56" t="s">
        <v>19</v>
      </c>
      <c r="B9" s="57"/>
      <c r="C9" s="57"/>
      <c r="D9" s="25"/>
      <c r="E9" s="64">
        <f>SUM(G2:G6)</f>
        <v>0</v>
      </c>
      <c r="F9" s="65"/>
      <c r="G9" s="66"/>
    </row>
  </sheetData>
  <mergeCells count="6">
    <mergeCell ref="A7:C7"/>
    <mergeCell ref="E7:G7"/>
    <mergeCell ref="A8:C8"/>
    <mergeCell ref="E8:G8"/>
    <mergeCell ref="A9:C9"/>
    <mergeCell ref="E9:G9"/>
  </mergeCells>
  <pageMargins left="0.51181102362204722" right="0.51181102362204722" top="0.55118110236220474" bottom="0.55118110236220474" header="0.31496062992125984" footer="0.31496062992125984"/>
  <pageSetup paperSize="9" scale="65" orientation="landscape"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Ponuka</vt:lpstr>
      <vt:lpstr>IKT</vt:lpstr>
      <vt:lpstr>Ponuka!Oblasť_tlače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2019-04-10T05:00:00Z</cp:lastPrinted>
  <dcterms:created xsi:type="dcterms:W3CDTF">2010-03-29T08:17:46Z</dcterms:created>
  <dcterms:modified xsi:type="dcterms:W3CDTF">2019-04-10T05:02:00Z</dcterms:modified>
</cp:coreProperties>
</file>